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83281B43-99C2-49E2-A6D5-8C0F3A591A5A}" xr6:coauthVersionLast="47" xr6:coauthVersionMax="47" xr10:uidLastSave="{00000000-0000-0000-0000-000000000000}"/>
  <bookViews>
    <workbookView xWindow="28680" yWindow="-90" windowWidth="29040" windowHeight="15720" xr2:uid="{00000000-000D-0000-FFFF-FFFF00000000}"/>
  </bookViews>
  <sheets>
    <sheet name="Arkusz cenow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/>
  <c r="F20" i="1"/>
  <c r="H20" i="1" s="1"/>
  <c r="F21" i="1"/>
  <c r="H21" i="1" s="1"/>
  <c r="F22" i="1"/>
  <c r="H22" i="1" s="1"/>
  <c r="F23" i="1" l="1"/>
  <c r="H23" i="1" s="1"/>
</calcChain>
</file>

<file path=xl/sharedStrings.xml><?xml version="1.0" encoding="utf-8"?>
<sst xmlns="http://schemas.openxmlformats.org/spreadsheetml/2006/main" count="42" uniqueCount="42">
  <si>
    <t>Załącznik nr 5 do SWZ</t>
  </si>
  <si>
    <t>Nazwa/pieczęć Wykonawcy</t>
  </si>
  <si>
    <t>Arkusz wyceny oferty w postępowaniu przetargowym pn. "Sukcesywne dostawy komputerów, monitorów oraz stacji dokujących dla Spółek GK PGE"</t>
  </si>
  <si>
    <t>Lp.</t>
  </si>
  <si>
    <t>Sprzęt komputerowy</t>
  </si>
  <si>
    <t>Marka i model</t>
  </si>
  <si>
    <t>Stawka VAT (%)</t>
  </si>
  <si>
    <t>1.</t>
  </si>
  <si>
    <t>Laptop podstawowy (Specyfikacja nr 1 w Załączniku nr 1.1 – Opis Przedmiotu Zamówienia)</t>
  </si>
  <si>
    <t>2.</t>
  </si>
  <si>
    <t>Laptop zaawansowany (Specyfikacja nr 2 w Załączniku nr 1.1 – Opis Przedmiotu Zamówienia)</t>
  </si>
  <si>
    <t>3.</t>
  </si>
  <si>
    <t>Laptop menadżerski (Specyfikacja nr 3 w Załączniku nr 1.1 – Opis Przedmiotu Zamówienia)</t>
  </si>
  <si>
    <t>4.</t>
  </si>
  <si>
    <t>Notebook konwertowalny (Specyfikacja nr 4 w Załączniku nr 1.1 – Opis Przedmiotu Zamówienia)</t>
  </si>
  <si>
    <t>5.</t>
  </si>
  <si>
    <t>Stacja dokująca do laptopów z pozycji 1.,2.,3. (Specyfikacja nr 5 w Załączniku nr 1.1 – Opis Przedmiotu Zamówienia)</t>
  </si>
  <si>
    <t>6.</t>
  </si>
  <si>
    <t>Komputer stacjonarny, podstawowy (Specyfikacja nr 6 w Załączniku nr 1.1 – Opis Przedmiotu Zamówienia)</t>
  </si>
  <si>
    <t>7.</t>
  </si>
  <si>
    <t>Komputer stacjonarny do zastosowań CAD, CAM (Specyfikacja nr 7 w Załączniku nr 1.1 – Opis Przedmiotu Zamówienia)</t>
  </si>
  <si>
    <t>8.</t>
  </si>
  <si>
    <t>Monitor podstawowy (Specyfikacja nr 8 w Załączniku nr 1.1 – Opis Przedmiotu Zamówienia)</t>
  </si>
  <si>
    <t>9.</t>
  </si>
  <si>
    <t>Monitor zaawansowany (Specyfikacja nr 9 w Załączniku nr 1.1 – Opis Przedmiotu Zamówienia)</t>
  </si>
  <si>
    <t>10.</t>
  </si>
  <si>
    <t>Monitor 4K (Specyfikacja nr 10 w Załączniku nr 1.1 – Opis Przedmiotu Zamówienia)</t>
  </si>
  <si>
    <t>11a.</t>
  </si>
  <si>
    <t>Komputer typu AIO (Specyfikacji nr 11a w Załączniku nr 1.1 – Opis Przedmiotu Zamówienia)</t>
  </si>
  <si>
    <t>11b.</t>
  </si>
  <si>
    <t xml:space="preserve">Komputer typu AIO (wg Specyfikacji nr 11b w Załączniku nr 1.1 – Opis Przedmiotu Zamówienia) </t>
  </si>
  <si>
    <t>SUMA:</t>
  </si>
  <si>
    <t>UWAGA!</t>
  </si>
  <si>
    <t>1. W powyższej tabeli należy uzupełnić jedynie kolumny o numerach 3 oraz 4 ("Marka i model" oraz "Cena netto w PLN za 1 szt.")</t>
  </si>
  <si>
    <t>2. Wyliczoną na podstawie powyższych tabel wartość oferty należy podać w odpowiednim polu w Systemie Zakupowym GK PGE</t>
  </si>
  <si>
    <t>3. Podpisany Arkusz wyceny oferty należy dołączyć do oferty składanej w postępowaniu.</t>
  </si>
  <si>
    <t>Data i podpis osoby upoważnionej</t>
  </si>
  <si>
    <t>Nr postępowania: POST/PGE/W/DZ/00333/2025</t>
  </si>
  <si>
    <t>Wartość netto [PLN]</t>
  </si>
  <si>
    <t>Cena netto   za 1 szt. [PLN]</t>
  </si>
  <si>
    <t>Wartość brutto [PLN]</t>
  </si>
  <si>
    <t xml:space="preserve">Szacowana liczba  (szt.)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</si>
</sst>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[$zł-415]"/>
  </numFmts>
  <fonts count="5" x14ac:knownFonts="1">
    <font>
      <sz val="10"/>
      <name val="Arial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6" xfId="0" applyBorder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/>
    </xf>
    <xf numFmtId="1" fontId="1" fillId="0" borderId="0" xfId="0" applyNumberFormat="1" applyFont="1"/>
    <xf numFmtId="1" fontId="3" fillId="0" borderId="1" xfId="0" applyNumberFormat="1" applyFont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9" fontId="1" fillId="2" borderId="5" xfId="0" applyNumberFormat="1" applyFont="1" applyFill="1" applyBorder="1" applyAlignment="1">
      <alignment horizontal="center" vertical="center"/>
    </xf>
    <xf numFmtId="9" fontId="1" fillId="2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right" vertical="center"/>
    </xf>
    <xf numFmtId="9" fontId="1" fillId="2" borderId="5" xfId="0" applyNumberFormat="1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left" indent="15"/>
    </xf>
    <xf numFmtId="0" fontId="1" fillId="2" borderId="5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/>
    <xf numFmtId="1" fontId="1" fillId="2" borderId="8" xfId="0" applyNumberFormat="1" applyFont="1" applyFill="1" applyBorder="1" applyAlignment="1">
      <alignment horizontal="center"/>
    </xf>
    <xf numFmtId="0" fontId="1" fillId="0" borderId="5" xfId="0" applyFont="1" applyBorder="1" applyAlignment="1" applyProtection="1">
      <alignment horizontal="left" vertical="top" indent="3"/>
      <protection locked="0"/>
    </xf>
    <xf numFmtId="4" fontId="1" fillId="0" borderId="5" xfId="0" applyNumberFormat="1" applyFont="1" applyFill="1" applyBorder="1" applyAlignment="1" applyProtection="1">
      <alignment horizontal="right" vertical="top"/>
      <protection locked="0"/>
    </xf>
    <xf numFmtId="0" fontId="1" fillId="2" borderId="2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1" fillId="2" borderId="4" xfId="0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showGridLines="0" tabSelected="1" workbookViewId="0">
      <selection activeCell="B16" sqref="B16"/>
    </sheetView>
  </sheetViews>
  <sheetFormatPr defaultColWidth="0" defaultRowHeight="12.5" zeroHeight="1" x14ac:dyDescent="0.25"/>
  <cols>
    <col min="1" max="1" width="5.453125" style="3" customWidth="1"/>
    <col min="2" max="2" width="104" customWidth="1"/>
    <col min="3" max="3" width="33.7265625" customWidth="1"/>
    <col min="4" max="4" width="11.54296875" customWidth="1"/>
    <col min="5" max="5" width="11.81640625" customWidth="1"/>
    <col min="6" max="6" width="14" customWidth="1"/>
    <col min="7" max="7" width="9.26953125" customWidth="1"/>
    <col min="8" max="8" width="14" customWidth="1"/>
    <col min="9" max="9" width="4" customWidth="1"/>
    <col min="10" max="16384" width="8.81640625" hidden="1"/>
  </cols>
  <sheetData>
    <row r="1" spans="1:8" ht="14.5" x14ac:dyDescent="0.35">
      <c r="A1" s="35" t="s">
        <v>37</v>
      </c>
      <c r="B1" s="35"/>
      <c r="C1" s="1"/>
      <c r="D1" s="1"/>
      <c r="E1" s="1"/>
      <c r="F1" s="31" t="s">
        <v>0</v>
      </c>
      <c r="G1" s="31"/>
      <c r="H1" s="31"/>
    </row>
    <row r="2" spans="1:8" ht="14.5" x14ac:dyDescent="0.35">
      <c r="A2" s="32"/>
      <c r="B2" s="32"/>
      <c r="C2" s="32"/>
      <c r="D2" s="1"/>
      <c r="E2" s="1"/>
      <c r="F2" s="1"/>
      <c r="G2" s="1"/>
      <c r="H2" s="1"/>
    </row>
    <row r="3" spans="1:8" ht="14.5" x14ac:dyDescent="0.35">
      <c r="A3" s="32"/>
      <c r="B3" s="32"/>
      <c r="C3" s="32"/>
      <c r="D3" s="1"/>
      <c r="E3" s="1"/>
      <c r="F3" s="1"/>
      <c r="G3" s="1"/>
      <c r="H3" s="1"/>
    </row>
    <row r="4" spans="1:8" ht="14.5" x14ac:dyDescent="0.35">
      <c r="A4" s="32"/>
      <c r="B4" s="32"/>
      <c r="C4" s="32"/>
      <c r="D4" s="1"/>
      <c r="E4" s="1"/>
      <c r="F4" s="1"/>
      <c r="G4" s="1"/>
      <c r="H4" s="1"/>
    </row>
    <row r="5" spans="1:8" ht="14.5" x14ac:dyDescent="0.35">
      <c r="A5" s="33" t="s">
        <v>1</v>
      </c>
      <c r="B5" s="33"/>
      <c r="C5" s="33"/>
      <c r="D5" s="1"/>
      <c r="E5" s="1"/>
      <c r="F5" s="1"/>
      <c r="G5" s="1"/>
      <c r="H5" s="1"/>
    </row>
    <row r="6" spans="1:8" ht="14.5" x14ac:dyDescent="0.35">
      <c r="A6" s="2"/>
      <c r="B6" s="1"/>
      <c r="C6" s="1"/>
      <c r="D6" s="1"/>
      <c r="E6" s="1"/>
      <c r="F6" s="1"/>
      <c r="G6" s="1"/>
      <c r="H6" s="1"/>
    </row>
    <row r="7" spans="1:8" ht="14.5" x14ac:dyDescent="0.25">
      <c r="A7" s="34" t="s">
        <v>2</v>
      </c>
      <c r="B7" s="34"/>
      <c r="C7" s="34"/>
      <c r="D7" s="34"/>
      <c r="E7" s="34"/>
      <c r="F7" s="34"/>
      <c r="G7" s="34"/>
      <c r="H7" s="34"/>
    </row>
    <row r="8" spans="1:8" ht="15" thickBot="1" x14ac:dyDescent="0.4">
      <c r="A8" s="2"/>
      <c r="B8" s="1"/>
      <c r="C8" s="1"/>
      <c r="D8" s="1"/>
      <c r="E8" s="1"/>
      <c r="F8" s="1"/>
      <c r="G8" s="1"/>
      <c r="H8" s="1"/>
    </row>
    <row r="9" spans="1:8" ht="44" thickBot="1" x14ac:dyDescent="0.3">
      <c r="A9" s="16" t="s">
        <v>3</v>
      </c>
      <c r="B9" s="17" t="s">
        <v>4</v>
      </c>
      <c r="C9" s="17" t="s">
        <v>5</v>
      </c>
      <c r="D9" s="16" t="s">
        <v>39</v>
      </c>
      <c r="E9" s="16" t="s">
        <v>41</v>
      </c>
      <c r="F9" s="16" t="s">
        <v>38</v>
      </c>
      <c r="G9" s="18" t="s">
        <v>6</v>
      </c>
      <c r="H9" s="16" t="s">
        <v>40</v>
      </c>
    </row>
    <row r="10" spans="1:8" ht="15" thickBot="1" x14ac:dyDescent="0.4">
      <c r="A10" s="19">
        <v>1</v>
      </c>
      <c r="B10" s="20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25">
        <v>8</v>
      </c>
    </row>
    <row r="11" spans="1:8" ht="15" thickBot="1" x14ac:dyDescent="0.3">
      <c r="A11" s="17" t="s">
        <v>7</v>
      </c>
      <c r="B11" s="21" t="s">
        <v>8</v>
      </c>
      <c r="C11" s="26"/>
      <c r="D11" s="27"/>
      <c r="E11" s="10">
        <v>3632</v>
      </c>
      <c r="F11" s="11">
        <f>D11*E11</f>
        <v>0</v>
      </c>
      <c r="G11" s="12">
        <v>0.23</v>
      </c>
      <c r="H11" s="11">
        <f>(F11*G11)+F11</f>
        <v>0</v>
      </c>
    </row>
    <row r="12" spans="1:8" ht="15" thickBot="1" x14ac:dyDescent="0.3">
      <c r="A12" s="17" t="s">
        <v>9</v>
      </c>
      <c r="B12" s="21" t="s">
        <v>10</v>
      </c>
      <c r="C12" s="26"/>
      <c r="D12" s="27"/>
      <c r="E12" s="10">
        <v>1207</v>
      </c>
      <c r="F12" s="11">
        <f t="shared" ref="F12:F22" si="0">D12*E12</f>
        <v>0</v>
      </c>
      <c r="G12" s="12">
        <v>0.23</v>
      </c>
      <c r="H12" s="11">
        <f t="shared" ref="H12:H23" si="1">(F12*G12)+F12</f>
        <v>0</v>
      </c>
    </row>
    <row r="13" spans="1:8" ht="15" thickBot="1" x14ac:dyDescent="0.4">
      <c r="A13" s="22" t="s">
        <v>11</v>
      </c>
      <c r="B13" s="23" t="s">
        <v>12</v>
      </c>
      <c r="C13" s="26"/>
      <c r="D13" s="27"/>
      <c r="E13" s="10">
        <v>315</v>
      </c>
      <c r="F13" s="11">
        <f t="shared" si="0"/>
        <v>0</v>
      </c>
      <c r="G13" s="13">
        <v>0.23</v>
      </c>
      <c r="H13" s="11">
        <f t="shared" si="1"/>
        <v>0</v>
      </c>
    </row>
    <row r="14" spans="1:8" ht="15" thickBot="1" x14ac:dyDescent="0.4">
      <c r="A14" s="22" t="s">
        <v>13</v>
      </c>
      <c r="B14" s="23" t="s">
        <v>14</v>
      </c>
      <c r="C14" s="26"/>
      <c r="D14" s="27"/>
      <c r="E14" s="10">
        <v>15</v>
      </c>
      <c r="F14" s="11">
        <f t="shared" si="0"/>
        <v>0</v>
      </c>
      <c r="G14" s="13">
        <v>0.23</v>
      </c>
      <c r="H14" s="11">
        <f t="shared" si="1"/>
        <v>0</v>
      </c>
    </row>
    <row r="15" spans="1:8" ht="15" thickBot="1" x14ac:dyDescent="0.4">
      <c r="A15" s="22" t="s">
        <v>15</v>
      </c>
      <c r="B15" s="23" t="s">
        <v>16</v>
      </c>
      <c r="C15" s="26"/>
      <c r="D15" s="27"/>
      <c r="E15" s="10">
        <v>4766</v>
      </c>
      <c r="F15" s="11">
        <f t="shared" si="0"/>
        <v>0</v>
      </c>
      <c r="G15" s="13">
        <v>0.23</v>
      </c>
      <c r="H15" s="11">
        <f t="shared" si="1"/>
        <v>0</v>
      </c>
    </row>
    <row r="16" spans="1:8" ht="15" thickBot="1" x14ac:dyDescent="0.4">
      <c r="A16" s="19" t="s">
        <v>17</v>
      </c>
      <c r="B16" s="23" t="s">
        <v>18</v>
      </c>
      <c r="C16" s="26"/>
      <c r="D16" s="27"/>
      <c r="E16" s="10">
        <v>2523</v>
      </c>
      <c r="F16" s="11">
        <f t="shared" si="0"/>
        <v>0</v>
      </c>
      <c r="G16" s="13">
        <v>0.23</v>
      </c>
      <c r="H16" s="11">
        <f t="shared" si="1"/>
        <v>0</v>
      </c>
    </row>
    <row r="17" spans="1:9" ht="15" thickBot="1" x14ac:dyDescent="0.4">
      <c r="A17" s="22" t="s">
        <v>19</v>
      </c>
      <c r="B17" s="23" t="s">
        <v>20</v>
      </c>
      <c r="C17" s="26"/>
      <c r="D17" s="27"/>
      <c r="E17" s="10">
        <v>164</v>
      </c>
      <c r="F17" s="11">
        <f t="shared" si="0"/>
        <v>0</v>
      </c>
      <c r="G17" s="13">
        <v>0.23</v>
      </c>
      <c r="H17" s="11">
        <f t="shared" si="1"/>
        <v>0</v>
      </c>
    </row>
    <row r="18" spans="1:9" ht="15" thickBot="1" x14ac:dyDescent="0.4">
      <c r="A18" s="22" t="s">
        <v>21</v>
      </c>
      <c r="B18" s="23" t="s">
        <v>22</v>
      </c>
      <c r="C18" s="26"/>
      <c r="D18" s="27"/>
      <c r="E18" s="10">
        <v>5567</v>
      </c>
      <c r="F18" s="11">
        <f t="shared" si="0"/>
        <v>0</v>
      </c>
      <c r="G18" s="13">
        <v>0.23</v>
      </c>
      <c r="H18" s="11">
        <f t="shared" si="1"/>
        <v>0</v>
      </c>
    </row>
    <row r="19" spans="1:9" ht="15" thickBot="1" x14ac:dyDescent="0.4">
      <c r="A19" s="19" t="s">
        <v>23</v>
      </c>
      <c r="B19" s="23" t="s">
        <v>24</v>
      </c>
      <c r="C19" s="26"/>
      <c r="D19" s="27"/>
      <c r="E19" s="10">
        <v>436</v>
      </c>
      <c r="F19" s="11">
        <f t="shared" si="0"/>
        <v>0</v>
      </c>
      <c r="G19" s="13">
        <v>0.23</v>
      </c>
      <c r="H19" s="11">
        <f t="shared" si="1"/>
        <v>0</v>
      </c>
    </row>
    <row r="20" spans="1:9" ht="15" thickBot="1" x14ac:dyDescent="0.4">
      <c r="A20" s="19" t="s">
        <v>25</v>
      </c>
      <c r="B20" s="23" t="s">
        <v>26</v>
      </c>
      <c r="C20" s="26"/>
      <c r="D20" s="27"/>
      <c r="E20" s="10">
        <v>68</v>
      </c>
      <c r="F20" s="11">
        <f t="shared" si="0"/>
        <v>0</v>
      </c>
      <c r="G20" s="13">
        <v>0.23</v>
      </c>
      <c r="H20" s="11">
        <f t="shared" si="1"/>
        <v>0</v>
      </c>
    </row>
    <row r="21" spans="1:9" ht="15" thickBot="1" x14ac:dyDescent="0.4">
      <c r="A21" s="19" t="s">
        <v>27</v>
      </c>
      <c r="B21" s="24" t="s">
        <v>28</v>
      </c>
      <c r="C21" s="26"/>
      <c r="D21" s="27"/>
      <c r="E21" s="10">
        <v>45</v>
      </c>
      <c r="F21" s="11">
        <f t="shared" si="0"/>
        <v>0</v>
      </c>
      <c r="G21" s="13">
        <v>0.23</v>
      </c>
      <c r="H21" s="11">
        <f t="shared" si="1"/>
        <v>0</v>
      </c>
    </row>
    <row r="22" spans="1:9" ht="15" thickBot="1" x14ac:dyDescent="0.4">
      <c r="A22" s="19" t="s">
        <v>29</v>
      </c>
      <c r="B22" s="24" t="s">
        <v>30</v>
      </c>
      <c r="C22" s="26"/>
      <c r="D22" s="27"/>
      <c r="E22" s="10">
        <v>55</v>
      </c>
      <c r="F22" s="11">
        <f t="shared" si="0"/>
        <v>0</v>
      </c>
      <c r="G22" s="13">
        <v>0.23</v>
      </c>
      <c r="H22" s="11">
        <f t="shared" si="1"/>
        <v>0</v>
      </c>
    </row>
    <row r="23" spans="1:9" ht="15" thickBot="1" x14ac:dyDescent="0.3">
      <c r="A23" s="28" t="s">
        <v>31</v>
      </c>
      <c r="B23" s="29"/>
      <c r="C23" s="29"/>
      <c r="D23" s="29"/>
      <c r="E23" s="30"/>
      <c r="F23" s="14">
        <f>SUM(F11:F22)</f>
        <v>0</v>
      </c>
      <c r="G23" s="15">
        <v>0.23</v>
      </c>
      <c r="H23" s="14">
        <f t="shared" si="1"/>
        <v>0</v>
      </c>
      <c r="I23" s="4"/>
    </row>
    <row r="24" spans="1:9" ht="14.5" x14ac:dyDescent="0.35">
      <c r="A24" s="2"/>
      <c r="B24" s="1"/>
      <c r="C24" s="1"/>
      <c r="D24" s="1"/>
      <c r="E24" s="8"/>
      <c r="F24" s="1"/>
      <c r="G24" s="1"/>
      <c r="H24" s="1"/>
    </row>
    <row r="25" spans="1:9" ht="14.5" x14ac:dyDescent="0.25">
      <c r="A25" s="37"/>
      <c r="B25" s="37"/>
      <c r="C25" s="7"/>
      <c r="D25" s="7"/>
      <c r="E25" s="9"/>
      <c r="F25" s="7"/>
      <c r="G25" s="7"/>
      <c r="H25" s="7"/>
    </row>
    <row r="26" spans="1:9" ht="14.5" x14ac:dyDescent="0.35">
      <c r="A26" s="37" t="s">
        <v>32</v>
      </c>
      <c r="B26" s="37"/>
      <c r="C26" s="1"/>
      <c r="D26" s="1"/>
      <c r="E26" s="1"/>
      <c r="F26" s="1"/>
      <c r="G26" s="1"/>
      <c r="H26" s="1"/>
    </row>
    <row r="27" spans="1:9" ht="14.5" x14ac:dyDescent="0.35">
      <c r="A27" s="38" t="s">
        <v>33</v>
      </c>
      <c r="B27" s="38"/>
      <c r="C27" s="38"/>
      <c r="D27" s="1"/>
      <c r="E27" s="1"/>
      <c r="F27" s="1"/>
      <c r="G27" s="1"/>
      <c r="H27" s="1"/>
    </row>
    <row r="28" spans="1:9" ht="14.5" x14ac:dyDescent="0.35">
      <c r="A28" s="38" t="s">
        <v>34</v>
      </c>
      <c r="B28" s="38"/>
      <c r="C28" s="38"/>
      <c r="D28" s="1"/>
      <c r="E28" s="1"/>
      <c r="F28" s="1"/>
      <c r="G28" s="1"/>
      <c r="H28" s="1"/>
    </row>
    <row r="29" spans="1:9" ht="14.5" x14ac:dyDescent="0.35">
      <c r="A29" s="38" t="s">
        <v>35</v>
      </c>
      <c r="B29" s="38"/>
      <c r="C29" s="38"/>
      <c r="D29" s="1"/>
      <c r="E29" s="1"/>
      <c r="F29" s="1"/>
      <c r="G29" s="1"/>
      <c r="H29" s="1"/>
    </row>
    <row r="30" spans="1:9" ht="14.5" hidden="1" x14ac:dyDescent="0.35">
      <c r="A30" s="6"/>
      <c r="B30" s="6"/>
      <c r="C30" s="1"/>
      <c r="D30" s="1"/>
      <c r="E30" s="1"/>
      <c r="F30" s="1"/>
      <c r="G30" s="1"/>
      <c r="H30" s="1"/>
    </row>
    <row r="31" spans="1:9" ht="14.5" x14ac:dyDescent="0.35">
      <c r="D31" s="1"/>
      <c r="E31" s="1"/>
      <c r="F31" s="1"/>
      <c r="G31" s="1"/>
      <c r="H31" s="1"/>
    </row>
    <row r="32" spans="1:9" ht="14.5" x14ac:dyDescent="0.35">
      <c r="A32" s="2"/>
      <c r="B32" s="1"/>
      <c r="C32" s="1"/>
      <c r="D32" s="1"/>
      <c r="E32" s="1"/>
      <c r="F32" s="1"/>
      <c r="G32" s="1"/>
      <c r="H32" s="1"/>
    </row>
    <row r="33" spans="3:8" ht="14.5" x14ac:dyDescent="0.35">
      <c r="C33" s="1"/>
      <c r="D33" s="1"/>
      <c r="E33" s="1"/>
      <c r="F33" s="1"/>
      <c r="G33" s="1"/>
      <c r="H33" s="1"/>
    </row>
    <row r="34" spans="3:8" x14ac:dyDescent="0.25">
      <c r="F34" s="5"/>
      <c r="G34" s="5"/>
      <c r="H34" s="5"/>
    </row>
    <row r="35" spans="3:8" ht="14.5" x14ac:dyDescent="0.25">
      <c r="F35" s="36" t="s">
        <v>36</v>
      </c>
      <c r="G35" s="36"/>
      <c r="H35" s="36"/>
    </row>
    <row r="36" spans="3:8" x14ac:dyDescent="0.25"/>
    <row r="37" spans="3:8" x14ac:dyDescent="0.25"/>
    <row r="57" x14ac:dyDescent="0.25"/>
  </sheetData>
  <sheetProtection algorithmName="SHA-512" hashValue="IQwlxn2bp0uq9ysDF26L4/y1IBbRys5e+AIxd2yoy+FjpX/oqxNl3vetPY7MVAr0LWqyh9PjpDMG4fc2RPTSMg==" saltValue="ibxXiC1ec8YX62Tp9l/5Yg==" spinCount="100000" sheet="1" objects="1" scenarios="1"/>
  <mergeCells count="12">
    <mergeCell ref="F35:H35"/>
    <mergeCell ref="A25:B25"/>
    <mergeCell ref="A27:C27"/>
    <mergeCell ref="A28:C28"/>
    <mergeCell ref="A29:C29"/>
    <mergeCell ref="A26:B26"/>
    <mergeCell ref="A23:E23"/>
    <mergeCell ref="F1:H1"/>
    <mergeCell ref="A2:C4"/>
    <mergeCell ref="A5:C5"/>
    <mergeCell ref="A7:H7"/>
    <mergeCell ref="A1:B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56E4C5FB08E9B42B22B854A91D6D416" ma:contentTypeVersion="0" ma:contentTypeDescription="SWPP2 Dokument bazowy" ma:contentTypeScope="" ma:versionID="a660f8c073d7d31995d4506fa4a538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 do SWZ - Arkusz cenowy - WZÓR.xlsx</dmsv2BaseFileName>
    <dmsv2BaseDisplayName xmlns="http://schemas.microsoft.com/sharepoint/v3">Załącznik nr 5  do SWZ - Arkusz cenowy - WZÓR</dmsv2BaseDisplayName>
    <dmsv2SWPP2ObjectNumber xmlns="http://schemas.microsoft.com/sharepoint/v3">POST/PGE/W/DZ/00333/2025                          </dmsv2SWPP2ObjectNumber>
    <dmsv2SWPP2SumMD5 xmlns="http://schemas.microsoft.com/sharepoint/v3">ec32496ac93abd4dd534505a0196e7a1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699120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24044657</dmsv2BaseClientSystemDocumentID>
    <dmsv2BaseModifiedByID xmlns="http://schemas.microsoft.com/sharepoint/v3">10230690</dmsv2BaseModifiedByID>
    <dmsv2BaseCreatedByID xmlns="http://schemas.microsoft.com/sharepoint/v3">10230690</dmsv2BaseCreatedByID>
    <dmsv2SWPP2ObjectDepartment xmlns="http://schemas.microsoft.com/sharepoint/v3">000000010003000000220002</dmsv2SWPP2ObjectDepartment>
    <dmsv2SWPP2ObjectName xmlns="http://schemas.microsoft.com/sharepoint/v3">Postępowanie</dmsv2SWPP2ObjectName>
    <_dlc_DocId xmlns="a19cb1c7-c5c7-46d4-85ae-d83685407bba">JEUP5JKVCYQC-40426796-5207</_dlc_DocId>
    <_dlc_DocIdUrl xmlns="a19cb1c7-c5c7-46d4-85ae-d83685407bba">
      <Url>https://swpp2.dms.gkpge.pl/sites/41/_layouts/15/DocIdRedir.aspx?ID=JEUP5JKVCYQC-40426796-5207</Url>
      <Description>JEUP5JKVCYQC-40426796-5207</Description>
    </_dlc_DocIdUrl>
  </documentManagement>
</p:properties>
</file>

<file path=customXml/itemProps1.xml><?xml version="1.0" encoding="utf-8"?>
<ds:datastoreItem xmlns:ds="http://schemas.openxmlformats.org/officeDocument/2006/customXml" ds:itemID="{5268AF46-5000-4A39-A11C-D0247E4A149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50DFC54-F1B0-47B3-8C37-9121FB5D03AC}"/>
</file>

<file path=customXml/itemProps3.xml><?xml version="1.0" encoding="utf-8"?>
<ds:datastoreItem xmlns:ds="http://schemas.openxmlformats.org/officeDocument/2006/customXml" ds:itemID="{6B17A478-3489-4FE7-8770-5DE9A390595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43A040-6412-4268-AAD4-B5E256AB7CF9}">
  <ds:schemaRefs>
    <ds:schemaRef ds:uri="http://purl.org/dc/terms/"/>
    <ds:schemaRef ds:uri="http://schemas.microsoft.com/office/2006/documentManagement/types"/>
    <ds:schemaRef ds:uri="a19cb1c7-c5c7-46d4-85ae-d83685407bba"/>
    <ds:schemaRef ds:uri="http://schemas.microsoft.com/sharepoint/v3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2022-01-21T11:37:59Z</dcterms:created>
  <dcterms:modified xsi:type="dcterms:W3CDTF">2025-12-23T08:09:07Z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0x0101891000856E4C5FB08E9B42B22B854A91D6D416</vt:lpwstr>
  </property>
  <property fmtid="{D5CDD505-2E9C-101B-9397-08002B2CF9AE}" pid="3" name="_dlc_DocIdItemGuid">
    <vt:lpwstr>1798c682-7b40-4b2a-9218-7160e84b4717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2025-12-23T08:08:20Z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b24659c6-46ba-454e-a9a0-440b1fa17695</vt:lpwstr>
  </property>
  <property fmtid="{D5CDD505-2E9C-101B-9397-08002B2CF9AE}" pid="10" name="MSIP_Label_66b5d990-821a-4d41-b503-280f184b2126_ContentBits">
    <vt:lpwstr>0</vt:lpwstr>
  </property>
</Properties>
</file>